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<sst xmlns="http://schemas.openxmlformats.org/spreadsheetml/2006/main" count="51" uniqueCount="39">
  <si>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wykonanie na 30 czerwca 2017 r.</t>
  </si>
  <si>
    <t>Dział</t>
  </si>
  <si>
    <t>Rozdział</t>
  </si>
  <si>
    <t>Paragraf</t>
  </si>
  <si>
    <t>010</t>
  </si>
  <si>
    <t>Rolnictwo i łowiectwo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</si>
  <si>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</si>
  <si>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</si>
  <si>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</si>
  <si>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</si>
  <si>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750</t>
  </si>
  <si>
    <t>Administracja publiczna</t>
  </si>
  <si>
    <t>75011</t>
  </si>
  <si>
    <t>Urzędy wojewódzkie</t>
  </si>
  <si>
    <t>751</t>
  </si>
  <si>
    <t>75101</t>
  </si>
  <si>
    <t>Urzędy naczelnych organów władzy państwowej, kontroli i ochrony prawa</t>
  </si>
  <si>
    <t>852</t>
  </si>
  <si>
    <t>Pomoc społeczna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</si>
  <si>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</si>
  <si>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</si>
  <si>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85215</t>
  </si>
  <si>
    <t>Dodatki mieszkaniowe</t>
  </si>
  <si>
    <t>855</t>
  </si>
  <si>
    <t>Rodzina</t>
  </si>
  <si>
    <t>85501</t>
  </si>
  <si>
    <t>Świadczenie wychowawcze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</si>
  <si>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</si>
  <si>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</si>
  <si>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</si>
  <si>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</si>
  <si>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85503</t>
  </si>
  <si>
    <t>Karta Dużej Rodziny</t>
  </si>
  <si>
    <t>treść</t>
  </si>
  <si>
    <t>Plan po zmianie</t>
  </si>
  <si>
    <t>wykonanie na 30.06.2017r.</t>
  </si>
  <si>
    <t>Razem dotacje  na zadania zlecone</t>
  </si>
  <si>
    <t>Urzędy naczelnych organów wladzy państwowej, kontroli i ochrony prawa oraz sądownictwa</t>
  </si>
  <si>
    <t xml:space="preserve">  ZADANIA ZLECONE - DOTACJE                                                                                                         Zał.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</si>
</sst>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4" fillId="3" borderId="1" xfId="0" applyAlignment="1">
      <alignment horizontal="center" vertical="center" wrapText="1"/>
    </xf>
    <xf numFmtId="49" fontId="4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5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5" fillId="4" borderId="1" xfId="0" applyAlignment="1">
      <alignment horizontal="left" vertical="center" wrapText="1"/>
    </xf>
    <xf numFmtId="49" fontId="5" fillId="2" borderId="2" xfId="0" applyAlignment="1">
      <alignment horizontal="center" vertical="center" wrapText="1"/>
    </xf>
    <xf numFmtId="49" fontId="5" fillId="2" borderId="1" xfId="0" applyAlignment="1">
      <alignment horizontal="center" vertical="center" wrapText="1"/>
    </xf>
    <xf numFmtId="49" fontId="5" fillId="2" borderId="1" xfId="0" applyAlignment="1">
      <alignment horizontal="left" vertical="center" wrapText="1"/>
    </xf>
    <xf numFmtId="49" fontId="4" fillId="2" borderId="3" xfId="0" applyBorder="1" applyAlignment="1">
      <alignment horizontal="center" vertical="center" wrapText="1"/>
    </xf>
    <xf numFmtId="49" fontId="4" fillId="3" borderId="4" xfId="0" applyBorder="1" applyAlignment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49" fontId="4" fillId="2" borderId="6" xfId="0" applyFont="1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49" fontId="5" fillId="2" borderId="7" xfId="0" applyBorder="1" applyAlignment="1">
      <alignment horizontal="center" vertical="center" wrapText="1"/>
    </xf>
    <xf numFmtId="49" fontId="4" fillId="2" borderId="5" xfId="0" applyFont="1" applyBorder="1" applyAlignment="1">
      <alignment horizontal="center" vertical="center" wrapText="1"/>
    </xf>
    <xf numFmtId="49" fontId="4" fillId="2" borderId="6" xfId="0" applyFont="1" applyBorder="1" applyAlignment="1">
      <alignment horizontal="center" vertical="center" wrapText="1"/>
    </xf>
    <xf numFmtId="49" fontId="4" fillId="2" borderId="1" xfId="0" applyFont="1" applyAlignment="1">
      <alignment horizontal="left" vertical="center" wrapText="1"/>
    </xf>
    <xf numFmtId="4" fontId="4" fillId="3" borderId="1" xfId="0" applyNumberFormat="1" applyAlignment="1">
      <alignment horizontal="right" vertical="center" wrapText="1"/>
    </xf>
    <xf numFmtId="4" fontId="5" fillId="4" borderId="1" xfId="0" applyNumberFormat="1" applyAlignment="1">
      <alignment horizontal="right" vertical="center" wrapText="1"/>
    </xf>
    <xf numFmtId="4" fontId="5" fillId="2" borderId="1" xfId="0" applyNumberFormat="1" applyFont="1" applyAlignment="1">
      <alignment horizontal="right" vertical="center" wrapText="1"/>
    </xf>
    <xf numFmtId="4" fontId="4" fillId="2" borderId="1" xfId="0" applyNumberFormat="1" applyFont="1" applyAlignment="1">
      <alignment horizontal="right" vertical="center" wrapText="1"/>
    </xf>
    <xf numFmtId="4" fontId="5" fillId="2" borderId="1" xfId="0" applyNumberFormat="1" applyAlignment="1">
      <alignment horizontal="right" vertical="center" wrapText="1"/>
    </xf>
    <xf numFmtId="4" fontId="5" fillId="4" borderId="1" xfId="0" applyNumberFormat="1" applyFont="1" applyAlignment="1">
      <alignment horizontal="right" vertical="center" wrapText="1"/>
    </xf>
    <xf numFmtId="49" fontId="4" fillId="3" borderId="1" xfId="0" applyFont="1" applyAlignment="1">
      <alignment horizontal="center" vertical="center" wrapText="1"/>
    </xf>
    <xf numFmtId="49" fontId="5" fillId="4" borderId="1" xfId="0" applyFont="1" applyAlignment="1">
      <alignment horizontal="center" vertical="center" wrapText="1"/>
    </xf>
    <xf numFmtId="49" fontId="4" fillId="3" borderId="1" xfId="0" applyFont="1" applyAlignment="1">
      <alignment horizontal="left" vertical="center" wrapText="1"/>
    </xf>
    <xf numFmtId="49" fontId="5" fillId="4" borderId="1" xfId="0" applyFont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49" fontId="1" fillId="2" borderId="0" xfId="0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workbookViewId="0" topLeftCell="A22">
      <selection activeCell="A28" sqref="A28:IV448"/>
    </sheetView>
  </sheetViews>
  <sheetFormatPr defaultColWidth="9.33203125" defaultRowHeight="12.75"/>
  <cols>
    <col min="1" max="1" width="2.5" style="0" customWidth="1"/>
    <col min="2" max="2" width="8.16015625" style="0" customWidth="1"/>
    <col min="3" max="3" width="10.5" style="0" customWidth="1"/>
    <col min="5" max="5" width="48" style="0" customWidth="1"/>
    <col min="6" max="6" width="18.33203125" style="0" customWidth="1"/>
    <col min="7" max="7" width="19.66015625" style="0" customWidth="1"/>
    <col min="8" max="8" width="11.33203125" style="0" customWidth="1"/>
  </cols>
  <sheetData>
    <row r="1" spans="1:8" ht="21.75" customHeight="1">
      <c r="A1" s="30" t="s">
        <v>38</v>
      </c>
      <c r="B1" s="30"/>
      <c r="C1" s="30"/>
      <c r="D1" s="30"/>
      <c r="E1" s="30"/>
      <c r="F1" s="30"/>
      <c r="G1" s="30"/>
      <c r="H1" s="30"/>
    </row>
    <row r="2" spans="2:8" s="15" customFormat="1" ht="18.75" customHeight="1">
      <c r="B2" s="31" t="s">
        <v>0</v>
      </c>
      <c r="C2" s="31"/>
      <c r="D2" s="31"/>
      <c r="E2" s="31"/>
      <c r="F2" s="31"/>
      <c r="G2" s="31"/>
      <c r="H2" s="31"/>
    </row>
    <row r="3" spans="1:8" ht="12.75">
      <c r="A3" s="32"/>
      <c r="B3" s="32"/>
      <c r="C3" s="32"/>
      <c r="D3" s="32"/>
      <c r="E3" s="32"/>
      <c r="F3" s="32"/>
      <c r="G3" s="32"/>
      <c r="H3" s="32"/>
    </row>
    <row r="4" spans="2:7" ht="24" customHeight="1">
      <c r="B4" s="1" t="s">
        <v>1</v>
      </c>
      <c r="C4" s="1" t="s">
        <v>2</v>
      </c>
      <c r="D4" s="11" t="s">
        <v>3</v>
      </c>
      <c r="E4" s="13" t="s">
        <v>33</v>
      </c>
      <c r="F4" s="14" t="s">
        <v>34</v>
      </c>
      <c r="G4" s="14" t="s">
        <v>35</v>
      </c>
    </row>
    <row r="5" spans="2:7" ht="20.25" customHeight="1">
      <c r="B5" s="2" t="s">
        <v>4</v>
      </c>
      <c r="C5" s="2"/>
      <c r="D5" s="2"/>
      <c r="E5" s="12" t="s">
        <v>5</v>
      </c>
      <c r="F5" s="20">
        <f>SUM(F6)</f>
        <v>518595.59</v>
      </c>
      <c r="G5" s="20">
        <f>SUM(G6)</f>
        <v>518595.59</v>
      </c>
    </row>
    <row r="6" spans="2:7" ht="23.25" customHeight="1">
      <c r="B6" s="4"/>
      <c r="C6" s="5" t="s">
        <v>6</v>
      </c>
      <c r="D6" s="6"/>
      <c r="E6" s="7" t="s">
        <v>7</v>
      </c>
      <c r="F6" s="21">
        <f>SUM(F7)</f>
        <v>518595.59</v>
      </c>
      <c r="G6" s="21">
        <f>SUM(G7)</f>
        <v>518595.59</v>
      </c>
    </row>
    <row r="7" spans="2:7" ht="56.25">
      <c r="B7" s="8"/>
      <c r="C7" s="8"/>
      <c r="D7" s="9" t="s">
        <v>8</v>
      </c>
      <c r="E7" s="10" t="s">
        <v>9</v>
      </c>
      <c r="F7" s="24">
        <v>518595.59</v>
      </c>
      <c r="G7" s="22">
        <v>518595.59</v>
      </c>
    </row>
    <row r="8" spans="2:7" ht="18.75" customHeight="1">
      <c r="B8" s="2" t="s">
        <v>10</v>
      </c>
      <c r="C8" s="2"/>
      <c r="D8" s="2"/>
      <c r="E8" s="3" t="s">
        <v>11</v>
      </c>
      <c r="F8" s="20">
        <f>SUM(F9)</f>
        <v>79139</v>
      </c>
      <c r="G8" s="20">
        <f>SUM(G10)</f>
        <v>39522</v>
      </c>
    </row>
    <row r="9" spans="2:7" ht="24.75" customHeight="1">
      <c r="B9" s="4"/>
      <c r="C9" s="5" t="s">
        <v>12</v>
      </c>
      <c r="D9" s="6"/>
      <c r="E9" s="7" t="s">
        <v>13</v>
      </c>
      <c r="F9" s="21">
        <f>SUM(F10)</f>
        <v>79139</v>
      </c>
      <c r="G9" s="21">
        <f>SUM(G10)</f>
        <v>39522</v>
      </c>
    </row>
    <row r="10" spans="2:7" ht="56.25">
      <c r="B10" s="8"/>
      <c r="C10" s="8"/>
      <c r="D10" s="9" t="s">
        <v>8</v>
      </c>
      <c r="E10" s="10" t="s">
        <v>9</v>
      </c>
      <c r="F10" s="24">
        <v>79139</v>
      </c>
      <c r="G10" s="22">
        <v>39522</v>
      </c>
    </row>
    <row r="11" spans="2:7" ht="22.5">
      <c r="B11" s="26" t="s">
        <v>14</v>
      </c>
      <c r="C11" s="2"/>
      <c r="D11" s="2"/>
      <c r="E11" s="28" t="s">
        <v>37</v>
      </c>
      <c r="F11" s="20">
        <f>SUM(F12)</f>
        <v>1657</v>
      </c>
      <c r="G11" s="20">
        <f>SUM(G13)</f>
        <v>828</v>
      </c>
    </row>
    <row r="12" spans="2:7" ht="22.5">
      <c r="B12" s="4"/>
      <c r="C12" s="27" t="s">
        <v>15</v>
      </c>
      <c r="D12" s="6"/>
      <c r="E12" s="29" t="s">
        <v>16</v>
      </c>
      <c r="F12" s="21">
        <f>SUM(F13)</f>
        <v>1657</v>
      </c>
      <c r="G12" s="21">
        <f>SUM(G13)</f>
        <v>828</v>
      </c>
    </row>
    <row r="13" spans="2:7" ht="56.25">
      <c r="B13" s="8"/>
      <c r="C13" s="8"/>
      <c r="D13" s="9" t="s">
        <v>8</v>
      </c>
      <c r="E13" s="10" t="s">
        <v>9</v>
      </c>
      <c r="F13" s="24">
        <v>1657</v>
      </c>
      <c r="G13" s="22">
        <v>828</v>
      </c>
    </row>
    <row r="14" spans="2:7" ht="24" customHeight="1">
      <c r="B14" s="2" t="s">
        <v>17</v>
      </c>
      <c r="C14" s="2"/>
      <c r="D14" s="2"/>
      <c r="E14" s="3" t="s">
        <v>18</v>
      </c>
      <c r="F14" s="20">
        <f>SUM(F15,F17)</f>
        <v>17446</v>
      </c>
      <c r="G14" s="20">
        <f>SUM(G15,G17)</f>
        <v>9085.119999999999</v>
      </c>
    </row>
    <row r="15" spans="2:7" ht="56.25">
      <c r="B15" s="4"/>
      <c r="C15" s="5" t="s">
        <v>19</v>
      </c>
      <c r="D15" s="6"/>
      <c r="E15" s="7" t="s">
        <v>20</v>
      </c>
      <c r="F15" s="21">
        <f>SUM(F16)</f>
        <v>16346</v>
      </c>
      <c r="G15" s="21">
        <f>SUM(G16)</f>
        <v>8000</v>
      </c>
    </row>
    <row r="16" spans="2:7" ht="56.25">
      <c r="B16" s="8"/>
      <c r="C16" s="8"/>
      <c r="D16" s="9" t="s">
        <v>8</v>
      </c>
      <c r="E16" s="10" t="s">
        <v>9</v>
      </c>
      <c r="F16" s="24">
        <v>16346</v>
      </c>
      <c r="G16" s="22">
        <v>8000</v>
      </c>
    </row>
    <row r="17" spans="2:7" ht="15">
      <c r="B17" s="4"/>
      <c r="C17" s="5" t="s">
        <v>21</v>
      </c>
      <c r="D17" s="6"/>
      <c r="E17" s="7" t="s">
        <v>22</v>
      </c>
      <c r="F17" s="21">
        <f>SUM(F18)</f>
        <v>1100</v>
      </c>
      <c r="G17" s="21">
        <f>SUM(G18)</f>
        <v>1085.12</v>
      </c>
    </row>
    <row r="18" spans="2:7" ht="56.25">
      <c r="B18" s="8"/>
      <c r="C18" s="8"/>
      <c r="D18" s="9" t="s">
        <v>8</v>
      </c>
      <c r="E18" s="10" t="s">
        <v>9</v>
      </c>
      <c r="F18" s="24">
        <v>1100</v>
      </c>
      <c r="G18" s="22">
        <v>1085.12</v>
      </c>
    </row>
    <row r="19" spans="2:7" ht="21.75" customHeight="1">
      <c r="B19" s="2" t="s">
        <v>23</v>
      </c>
      <c r="C19" s="2"/>
      <c r="D19" s="2"/>
      <c r="E19" s="3" t="s">
        <v>24</v>
      </c>
      <c r="F19" s="20">
        <f>SUM(F20,F22,F24)</f>
        <v>10377887</v>
      </c>
      <c r="G19" s="20">
        <f>SUM(G20,G22,G24)</f>
        <v>5574938</v>
      </c>
    </row>
    <row r="20" spans="2:7" ht="24" customHeight="1">
      <c r="B20" s="4"/>
      <c r="C20" s="5" t="s">
        <v>25</v>
      </c>
      <c r="D20" s="6"/>
      <c r="E20" s="7" t="s">
        <v>26</v>
      </c>
      <c r="F20" s="21">
        <f>SUM(F21)</f>
        <v>6894138</v>
      </c>
      <c r="G20" s="21">
        <f>SUM(G21)</f>
        <v>3654548</v>
      </c>
    </row>
    <row r="21" spans="2:7" ht="68.25" customHeight="1">
      <c r="B21" s="8"/>
      <c r="C21" s="8"/>
      <c r="D21" s="9" t="s">
        <v>27</v>
      </c>
      <c r="E21" s="10" t="s">
        <v>28</v>
      </c>
      <c r="F21" s="24">
        <v>6894138</v>
      </c>
      <c r="G21" s="22">
        <v>3654548</v>
      </c>
    </row>
    <row r="22" spans="2:7" ht="51" customHeight="1">
      <c r="B22" s="4"/>
      <c r="C22" s="5" t="s">
        <v>29</v>
      </c>
      <c r="D22" s="6"/>
      <c r="E22" s="7" t="s">
        <v>30</v>
      </c>
      <c r="F22" s="21">
        <f>SUM(F23)</f>
        <v>3483359</v>
      </c>
      <c r="G22" s="21">
        <f>SUM(G23)</f>
        <v>1920000</v>
      </c>
    </row>
    <row r="23" spans="2:7" ht="56.25">
      <c r="B23" s="8"/>
      <c r="C23" s="8"/>
      <c r="D23" s="9" t="s">
        <v>8</v>
      </c>
      <c r="E23" s="10" t="s">
        <v>9</v>
      </c>
      <c r="F23" s="24">
        <v>3483359</v>
      </c>
      <c r="G23" s="22">
        <v>1920000</v>
      </c>
    </row>
    <row r="24" spans="2:7" ht="27.75" customHeight="1">
      <c r="B24" s="4"/>
      <c r="C24" s="5" t="s">
        <v>31</v>
      </c>
      <c r="D24" s="6"/>
      <c r="E24" s="7" t="s">
        <v>32</v>
      </c>
      <c r="F24" s="25">
        <f>SUM(F25)</f>
        <v>390</v>
      </c>
      <c r="G24" s="21">
        <f>SUM(G25)</f>
        <v>390</v>
      </c>
    </row>
    <row r="25" spans="2:7" ht="56.25">
      <c r="B25" s="16"/>
      <c r="C25" s="16"/>
      <c r="D25" s="9" t="s">
        <v>8</v>
      </c>
      <c r="E25" s="10" t="s">
        <v>9</v>
      </c>
      <c r="F25" s="24">
        <v>390</v>
      </c>
      <c r="G25" s="22">
        <v>390</v>
      </c>
    </row>
    <row r="26" spans="2:7" ht="28.5" customHeight="1">
      <c r="B26" s="17"/>
      <c r="C26" s="17"/>
      <c r="D26" s="18"/>
      <c r="E26" s="19" t="s">
        <v>36</v>
      </c>
      <c r="F26" s="23">
        <f>SUM(F5,F8,F11,F14,F19)</f>
        <v>10994724.59</v>
      </c>
      <c r="G26" s="23">
        <f>SUM(G5,G8,G11,G14,G19)</f>
        <v>6142968.71</v>
      </c>
    </row>
    <row r="27" spans="1:8" ht="12.75">
      <c r="A27" s="32"/>
      <c r="B27" s="32"/>
      <c r="C27" s="32"/>
      <c r="D27" s="32"/>
      <c r="E27" s="32"/>
      <c r="F27" s="32"/>
      <c r="G27" s="32"/>
      <c r="H27" s="32"/>
    </row>
  </sheetData>
  <mergeCells count="4">
    <mergeCell ref="A1:H1"/>
    <mergeCell ref="B2:H2"/>
    <mergeCell ref="A3:H3"/>
    <mergeCell ref="A27:H27"/>
  </mergeCells>
  <printOptions/>
  <pageMargins left="0.61" right="0.23" top="0.65" bottom="0.85" header="0.34" footer="0.43"/>
  <pageSetup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zofia_j</cp:lastModifiedBy>
  <cp:lastPrinted>2017-08-22T08:52:20Z</cp:lastPrinted>
  <dcterms:modified xsi:type="dcterms:W3CDTF">2017-08-22T08:52:34Z</dcterms:modified>
  <cp:category/>
  <cp:version/>
  <cp:contentType/>
  <cp:contentStatus/>
</cp:coreProperties>
</file>